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salary_trends" localSheetId="0">'Sheet1'!$A$1:$K$14</definedName>
    <definedName name="salary_trends_1" localSheetId="0">'Sheet1'!$P$1:$Z$14</definedName>
  </definedNames>
  <calcPr fullCalcOnLoad="1"/>
</workbook>
</file>

<file path=xl/sharedStrings.xml><?xml version="1.0" encoding="utf-8"?>
<sst xmlns="http://schemas.openxmlformats.org/spreadsheetml/2006/main" count="21" uniqueCount="11">
  <si>
    <t>AEP</t>
  </si>
  <si>
    <t>BEE</t>
  </si>
  <si>
    <t>CHEME</t>
  </si>
  <si>
    <t>CEE</t>
  </si>
  <si>
    <t>CS</t>
  </si>
  <si>
    <t>ECE</t>
  </si>
  <si>
    <t>ISST</t>
  </si>
  <si>
    <t>MSE</t>
  </si>
  <si>
    <t>MAE</t>
  </si>
  <si>
    <t>ORIE</t>
  </si>
  <si>
    <t>Inflation adj,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</si>
</sst>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Average starting salaries for Cornell engineering graduates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Sheet1!$B$2:$B$14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Sheet1!$C$2:$C$14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CHEME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Sheet1!$D$2:$D$14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Sheet1!$E$2:$E$14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Sheet1!$F$2:$F$14</c:f>
              <c:numCache/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Sheet1!$G$2:$G$14</c:f>
              <c:numCache/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ISST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Sheet1!$H$2:$H$14</c:f>
              <c:numCache/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MSE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Sheet1!$I$2:$I$14</c:f>
              <c:numCache/>
            </c:numRef>
          </c:y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MAE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Sheet1!$J$2:$J$14</c:f>
              <c:numCache/>
            </c:numRef>
          </c:y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ORIE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Sheet1!$A$2:$A$14</c:f>
              <c:numCache/>
            </c:numRef>
          </c:xVal>
          <c:yVal>
            <c:numRef>
              <c:f>Sheet1!$K$2:$K$14</c:f>
              <c:numCache/>
            </c:numRef>
          </c:yVal>
          <c:smooth val="0"/>
        </c:ser>
        <c:axId val="63241340"/>
        <c:axId val="32301149"/>
      </c:scatterChart>
      <c:val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crossBetween val="midCat"/>
        <c:dispUnits/>
      </c:val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Salary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starting salaries for Cornell engineering graduates, 2006 dollars</a:t>
            </a:r>
          </a:p>
        </c:rich>
      </c:tx>
      <c:layout>
        <c:manualLayout>
          <c:xMode val="factor"/>
          <c:yMode val="factor"/>
          <c:x val="-0.02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7"/>
          <c:w val="0.8212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AEP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Sheet1!$Q$2:$Q$14</c:f>
              <c:numCache/>
            </c:numRef>
          </c:yVal>
          <c:smooth val="0"/>
        </c:ser>
        <c:ser>
          <c:idx val="1"/>
          <c:order val="1"/>
          <c:tx>
            <c:strRef>
              <c:f>Sheet1!$R$1</c:f>
              <c:strCache>
                <c:ptCount val="1"/>
                <c:pt idx="0">
                  <c:v>BEE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Sheet1!$R$2:$R$14</c:f>
              <c:numCache/>
            </c:numRef>
          </c:yVal>
          <c:smooth val="0"/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CHEME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Sheet1!$S$2:$S$14</c:f>
              <c:numCache/>
            </c:numRef>
          </c:y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CEE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Sheet1!$T$2:$T$14</c:f>
              <c:numCache/>
            </c:numRef>
          </c:yVal>
          <c:smooth val="0"/>
        </c:ser>
        <c:ser>
          <c:idx val="4"/>
          <c:order val="4"/>
          <c:tx>
            <c:strRef>
              <c:f>Sheet1!$U$1</c:f>
              <c:strCache>
                <c:ptCount val="1"/>
                <c:pt idx="0">
                  <c:v>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Sheet1!$U$2:$U$14</c:f>
              <c:numCache/>
            </c:numRef>
          </c:yVal>
          <c:smooth val="0"/>
        </c:ser>
        <c:ser>
          <c:idx val="5"/>
          <c:order val="5"/>
          <c:tx>
            <c:strRef>
              <c:f>Sheet1!$V$1</c:f>
              <c:strCache>
                <c:ptCount val="1"/>
                <c:pt idx="0">
                  <c:v>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Sheet1!$V$2:$V$14</c:f>
              <c:numCache/>
            </c:numRef>
          </c:yVal>
          <c:smooth val="0"/>
        </c:ser>
        <c:ser>
          <c:idx val="6"/>
          <c:order val="6"/>
          <c:tx>
            <c:strRef>
              <c:f>Sheet1!$W$1</c:f>
              <c:strCache>
                <c:ptCount val="1"/>
                <c:pt idx="0">
                  <c:v>ISST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Sheet1!$W$2:$W$14</c:f>
              <c:numCache/>
            </c:numRef>
          </c:yVal>
          <c:smooth val="0"/>
        </c:ser>
        <c:ser>
          <c:idx val="7"/>
          <c:order val="7"/>
          <c:tx>
            <c:strRef>
              <c:f>Sheet1!$X$1</c:f>
              <c:strCache>
                <c:ptCount val="1"/>
                <c:pt idx="0">
                  <c:v>MSE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Sheet1!$X$2:$X$14</c:f>
              <c:numCache/>
            </c:numRef>
          </c:yVal>
          <c:smooth val="0"/>
        </c:ser>
        <c:ser>
          <c:idx val="8"/>
          <c:order val="8"/>
          <c:tx>
            <c:strRef>
              <c:f>Sheet1!$Y$1</c:f>
              <c:strCache>
                <c:ptCount val="1"/>
                <c:pt idx="0">
                  <c:v>MAE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Sheet1!$Y$2:$Y$14</c:f>
              <c:numCache/>
            </c:numRef>
          </c:yVal>
          <c:smooth val="0"/>
        </c:ser>
        <c:ser>
          <c:idx val="9"/>
          <c:order val="9"/>
          <c:tx>
            <c:strRef>
              <c:f>Sheet1!$Z$1</c:f>
              <c:strCache>
                <c:ptCount val="1"/>
                <c:pt idx="0">
                  <c:v>ORIE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Sheet1!$P$2:$P$14</c:f>
              <c:numCache/>
            </c:numRef>
          </c:xVal>
          <c:yVal>
            <c:numRef>
              <c:f>Sheet1!$Z$2:$Z$14</c:f>
              <c:numCache/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7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crossBetween val="midCat"/>
        <c:dispUnits/>
      </c:valAx>
      <c:valAx>
        <c:axId val="6625624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2006 dollars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17</xdr:col>
      <xdr:colOff>257175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2524125"/>
        <a:ext cx="72485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17</xdr:col>
      <xdr:colOff>285750</xdr:colOff>
      <xdr:row>78</xdr:row>
      <xdr:rowOff>114300</xdr:rowOff>
    </xdr:to>
    <xdr:graphicFrame>
      <xdr:nvGraphicFramePr>
        <xdr:cNvPr id="2" name="Chart 2"/>
        <xdr:cNvGraphicFramePr/>
      </xdr:nvGraphicFramePr>
      <xdr:xfrm>
        <a:off x="0" y="8143875"/>
        <a:ext cx="7277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37">
      <selection activeCell="R76" sqref="R76"/>
    </sheetView>
  </sheetViews>
  <sheetFormatPr defaultColWidth="9.140625" defaultRowHeight="12.75"/>
  <cols>
    <col min="1" max="3" width="5.00390625" style="0" bestFit="1" customWidth="1"/>
    <col min="4" max="4" width="7.7109375" style="0" bestFit="1" customWidth="1"/>
    <col min="5" max="8" width="5.00390625" style="0" bestFit="1" customWidth="1"/>
    <col min="9" max="10" width="5.140625" style="0" bestFit="1" customWidth="1"/>
    <col min="11" max="11" width="5.421875" style="0" bestFit="1" customWidth="1"/>
    <col min="16" max="16" width="5.00390625" style="0" bestFit="1" customWidth="1"/>
    <col min="17" max="18" width="4.8515625" style="0" bestFit="1" customWidth="1"/>
    <col min="19" max="19" width="7.7109375" style="0" bestFit="1" customWidth="1"/>
    <col min="20" max="20" width="4.8515625" style="0" bestFit="1" customWidth="1"/>
    <col min="21" max="21" width="4.57421875" style="0" bestFit="1" customWidth="1"/>
    <col min="22" max="22" width="4.8515625" style="0" bestFit="1" customWidth="1"/>
    <col min="23" max="23" width="5.00390625" style="0" bestFit="1" customWidth="1"/>
    <col min="24" max="25" width="5.140625" style="0" bestFit="1" customWidth="1"/>
    <col min="26" max="26" width="5.421875" style="0" bestFit="1" customWidth="1"/>
  </cols>
  <sheetData>
    <row r="1" spans="2:26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M1" t="s">
        <v>10</v>
      </c>
      <c r="Q1" s="2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</row>
    <row r="2" spans="1:26" ht="12.75">
      <c r="A2" s="2">
        <v>1985</v>
      </c>
      <c r="B2">
        <v>25</v>
      </c>
      <c r="D2">
        <v>27.7</v>
      </c>
      <c r="E2">
        <v>24.4</v>
      </c>
      <c r="F2">
        <v>28.7</v>
      </c>
      <c r="G2">
        <v>28.5</v>
      </c>
      <c r="I2">
        <v>26.7</v>
      </c>
      <c r="J2">
        <v>27.7</v>
      </c>
      <c r="K2">
        <v>26.5</v>
      </c>
      <c r="M2">
        <v>87.96</v>
      </c>
      <c r="P2" s="2">
        <v>1985</v>
      </c>
      <c r="Q2" s="1">
        <f>B2*(1+$M2/100)</f>
        <v>46.989999999999995</v>
      </c>
      <c r="R2" s="1"/>
      <c r="S2" s="1">
        <f aca="true" t="shared" si="0" ref="S2:S14">D2*(1+$M2/100)</f>
        <v>52.064919999999994</v>
      </c>
      <c r="T2" s="1">
        <f aca="true" t="shared" si="1" ref="T2:T14">E2*(1+$M2/100)</f>
        <v>45.86223999999999</v>
      </c>
      <c r="U2" s="1">
        <f aca="true" t="shared" si="2" ref="U2:U14">F2*(1+$M2/100)</f>
        <v>53.94452</v>
      </c>
      <c r="V2" s="1">
        <f aca="true" t="shared" si="3" ref="V2:V14">G2*(1+$M2/100)</f>
        <v>53.568599999999996</v>
      </c>
      <c r="W2" s="1"/>
      <c r="X2" s="1">
        <f aca="true" t="shared" si="4" ref="X2:X14">I2*(1+$M2/100)</f>
        <v>50.18532</v>
      </c>
      <c r="Y2" s="1">
        <f aca="true" t="shared" si="5" ref="Y2:Y14">J2*(1+$M2/100)</f>
        <v>52.064919999999994</v>
      </c>
      <c r="Z2" s="1">
        <f aca="true" t="shared" si="6" ref="Z2:Z14">K2*(1+$M2/100)</f>
        <v>49.8094</v>
      </c>
    </row>
    <row r="3" spans="1:26" ht="12.75">
      <c r="A3" s="2">
        <v>1988</v>
      </c>
      <c r="B3">
        <v>27.8</v>
      </c>
      <c r="D3">
        <v>32</v>
      </c>
      <c r="E3">
        <v>26.2</v>
      </c>
      <c r="F3">
        <v>30.3</v>
      </c>
      <c r="G3">
        <v>31</v>
      </c>
      <c r="I3">
        <v>31.3</v>
      </c>
      <c r="J3">
        <v>30</v>
      </c>
      <c r="K3">
        <v>28.1</v>
      </c>
      <c r="M3">
        <v>71.39</v>
      </c>
      <c r="P3" s="2">
        <v>1988</v>
      </c>
      <c r="Q3" s="1">
        <f aca="true" t="shared" si="7" ref="Q3:Q14">B3*(1+$M3/100)</f>
        <v>47.64642</v>
      </c>
      <c r="R3" s="1"/>
      <c r="S3" s="1">
        <f t="shared" si="0"/>
        <v>54.8448</v>
      </c>
      <c r="T3" s="1">
        <f t="shared" si="1"/>
        <v>44.90418</v>
      </c>
      <c r="U3" s="1">
        <f t="shared" si="2"/>
        <v>51.93117</v>
      </c>
      <c r="V3" s="1">
        <f t="shared" si="3"/>
        <v>53.1309</v>
      </c>
      <c r="W3" s="1"/>
      <c r="X3" s="1">
        <f t="shared" si="4"/>
        <v>53.645070000000004</v>
      </c>
      <c r="Y3" s="1">
        <f t="shared" si="5"/>
        <v>51.417</v>
      </c>
      <c r="Z3" s="1">
        <f t="shared" si="6"/>
        <v>48.16059</v>
      </c>
    </row>
    <row r="4" spans="1:26" ht="12.75">
      <c r="A4" s="2">
        <v>1991</v>
      </c>
      <c r="B4">
        <v>34.1</v>
      </c>
      <c r="D4">
        <v>36.5</v>
      </c>
      <c r="E4">
        <v>28.8</v>
      </c>
      <c r="F4">
        <v>32</v>
      </c>
      <c r="G4">
        <v>34.8</v>
      </c>
      <c r="I4">
        <v>29.7</v>
      </c>
      <c r="J4">
        <v>34.3</v>
      </c>
      <c r="K4">
        <v>35.4</v>
      </c>
      <c r="M4">
        <v>47.33</v>
      </c>
      <c r="P4" s="2">
        <v>1991</v>
      </c>
      <c r="Q4" s="1">
        <f t="shared" si="7"/>
        <v>50.23953</v>
      </c>
      <c r="R4" s="1"/>
      <c r="S4" s="1">
        <f t="shared" si="0"/>
        <v>53.77545</v>
      </c>
      <c r="T4" s="1">
        <f t="shared" si="1"/>
        <v>42.43104</v>
      </c>
      <c r="U4" s="1">
        <f t="shared" si="2"/>
        <v>47.1456</v>
      </c>
      <c r="V4" s="1">
        <f t="shared" si="3"/>
        <v>51.27084</v>
      </c>
      <c r="W4" s="1"/>
      <c r="X4" s="1">
        <f t="shared" si="4"/>
        <v>43.75701</v>
      </c>
      <c r="Y4" s="1">
        <f t="shared" si="5"/>
        <v>50.534189999999995</v>
      </c>
      <c r="Z4" s="1">
        <f t="shared" si="6"/>
        <v>52.15482</v>
      </c>
    </row>
    <row r="5" spans="1:26" ht="12.75">
      <c r="A5" s="2">
        <v>1993</v>
      </c>
      <c r="B5">
        <v>31.9</v>
      </c>
      <c r="D5">
        <v>38</v>
      </c>
      <c r="E5">
        <v>31.2</v>
      </c>
      <c r="F5">
        <v>39</v>
      </c>
      <c r="G5">
        <v>35.5</v>
      </c>
      <c r="I5">
        <v>37.3</v>
      </c>
      <c r="J5">
        <v>34.5</v>
      </c>
      <c r="K5">
        <v>34.4</v>
      </c>
      <c r="M5">
        <v>39.06</v>
      </c>
      <c r="P5" s="2">
        <v>1993</v>
      </c>
      <c r="Q5" s="1">
        <f t="shared" si="7"/>
        <v>44.36014</v>
      </c>
      <c r="R5" s="1"/>
      <c r="S5" s="1">
        <f t="shared" si="0"/>
        <v>52.842800000000004</v>
      </c>
      <c r="T5" s="1">
        <f t="shared" si="1"/>
        <v>43.386720000000004</v>
      </c>
      <c r="U5" s="1">
        <f t="shared" si="2"/>
        <v>54.2334</v>
      </c>
      <c r="V5" s="1">
        <f t="shared" si="3"/>
        <v>49.3663</v>
      </c>
      <c r="W5" s="1"/>
      <c r="X5" s="1">
        <f t="shared" si="4"/>
        <v>51.86938</v>
      </c>
      <c r="Y5" s="1">
        <f t="shared" si="5"/>
        <v>47.9757</v>
      </c>
      <c r="Z5" s="1">
        <f t="shared" si="6"/>
        <v>47.83664</v>
      </c>
    </row>
    <row r="6" spans="1:26" ht="12.75">
      <c r="A6" s="2">
        <v>1995</v>
      </c>
      <c r="B6">
        <v>37</v>
      </c>
      <c r="D6">
        <v>38.1</v>
      </c>
      <c r="E6">
        <v>29.6</v>
      </c>
      <c r="F6">
        <v>43</v>
      </c>
      <c r="G6">
        <v>37.9</v>
      </c>
      <c r="I6">
        <v>40.1</v>
      </c>
      <c r="J6">
        <v>36.6</v>
      </c>
      <c r="K6">
        <v>37.7</v>
      </c>
      <c r="M6">
        <v>31.94</v>
      </c>
      <c r="P6" s="2">
        <v>1995</v>
      </c>
      <c r="Q6" s="1">
        <f t="shared" si="7"/>
        <v>48.8178</v>
      </c>
      <c r="R6" s="1"/>
      <c r="S6" s="1">
        <f t="shared" si="0"/>
        <v>50.26914</v>
      </c>
      <c r="T6" s="1">
        <f t="shared" si="1"/>
        <v>39.05424</v>
      </c>
      <c r="U6" s="1">
        <f t="shared" si="2"/>
        <v>56.734199999999994</v>
      </c>
      <c r="V6" s="1">
        <f t="shared" si="3"/>
        <v>50.00525999999999</v>
      </c>
      <c r="W6" s="1"/>
      <c r="X6" s="1">
        <f t="shared" si="4"/>
        <v>52.907939999999996</v>
      </c>
      <c r="Y6" s="1">
        <f t="shared" si="5"/>
        <v>48.29004</v>
      </c>
      <c r="Z6" s="1">
        <f t="shared" si="6"/>
        <v>49.74138</v>
      </c>
    </row>
    <row r="7" spans="1:26" ht="12.75">
      <c r="A7" s="2">
        <v>1997</v>
      </c>
      <c r="B7">
        <v>39.6</v>
      </c>
      <c r="D7">
        <v>44.2</v>
      </c>
      <c r="E7">
        <v>36.4</v>
      </c>
      <c r="F7">
        <v>46.6</v>
      </c>
      <c r="G7">
        <v>42.5</v>
      </c>
      <c r="I7">
        <v>41.8</v>
      </c>
      <c r="J7">
        <v>38.7</v>
      </c>
      <c r="K7">
        <v>40.5</v>
      </c>
      <c r="M7">
        <v>24.64</v>
      </c>
      <c r="P7" s="2">
        <v>1997</v>
      </c>
      <c r="Q7" s="1">
        <f t="shared" si="7"/>
        <v>49.35744</v>
      </c>
      <c r="R7" s="1"/>
      <c r="S7" s="1">
        <f t="shared" si="0"/>
        <v>55.09088</v>
      </c>
      <c r="T7" s="1">
        <f t="shared" si="1"/>
        <v>45.368959999999994</v>
      </c>
      <c r="U7" s="1">
        <f t="shared" si="2"/>
        <v>58.08224</v>
      </c>
      <c r="V7" s="1">
        <f t="shared" si="3"/>
        <v>52.972</v>
      </c>
      <c r="W7" s="1"/>
      <c r="X7" s="1">
        <f t="shared" si="4"/>
        <v>52.09951999999999</v>
      </c>
      <c r="Y7" s="1">
        <f t="shared" si="5"/>
        <v>48.23568</v>
      </c>
      <c r="Z7" s="1">
        <f t="shared" si="6"/>
        <v>50.4792</v>
      </c>
    </row>
    <row r="8" spans="1:26" ht="12.75">
      <c r="A8" s="2">
        <v>1998</v>
      </c>
      <c r="B8">
        <v>48.1</v>
      </c>
      <c r="D8">
        <v>44.6</v>
      </c>
      <c r="E8">
        <v>38.6</v>
      </c>
      <c r="F8">
        <v>52</v>
      </c>
      <c r="G8">
        <v>48.5</v>
      </c>
      <c r="I8">
        <v>44.9</v>
      </c>
      <c r="J8">
        <v>44.3</v>
      </c>
      <c r="K8">
        <v>45.8</v>
      </c>
      <c r="M8">
        <v>22.71</v>
      </c>
      <c r="P8" s="2">
        <v>1998</v>
      </c>
      <c r="Q8" s="1">
        <f t="shared" si="7"/>
        <v>59.02351000000001</v>
      </c>
      <c r="R8" s="1"/>
      <c r="S8" s="1">
        <f t="shared" si="0"/>
        <v>54.728660000000005</v>
      </c>
      <c r="T8" s="1">
        <f t="shared" si="1"/>
        <v>47.366060000000004</v>
      </c>
      <c r="U8" s="1">
        <f t="shared" si="2"/>
        <v>63.809200000000004</v>
      </c>
      <c r="V8" s="1">
        <f t="shared" si="3"/>
        <v>59.51435000000001</v>
      </c>
      <c r="W8" s="1"/>
      <c r="X8" s="1">
        <f t="shared" si="4"/>
        <v>55.09679</v>
      </c>
      <c r="Y8" s="1">
        <f t="shared" si="5"/>
        <v>54.36053</v>
      </c>
      <c r="Z8" s="1">
        <f t="shared" si="6"/>
        <v>56.20118</v>
      </c>
    </row>
    <row r="9" spans="1:26" ht="12.75">
      <c r="A9" s="2">
        <v>2000</v>
      </c>
      <c r="B9">
        <v>50</v>
      </c>
      <c r="D9">
        <v>50.5</v>
      </c>
      <c r="E9">
        <v>44.5</v>
      </c>
      <c r="F9">
        <v>59.5</v>
      </c>
      <c r="G9">
        <v>53.7</v>
      </c>
      <c r="I9">
        <v>52.8</v>
      </c>
      <c r="J9">
        <v>50.4</v>
      </c>
      <c r="K9">
        <v>51.8</v>
      </c>
      <c r="M9">
        <v>17.48</v>
      </c>
      <c r="P9" s="2">
        <v>2000</v>
      </c>
      <c r="Q9" s="1">
        <f t="shared" si="7"/>
        <v>58.74</v>
      </c>
      <c r="R9" s="1"/>
      <c r="S9" s="1">
        <f t="shared" si="0"/>
        <v>59.327400000000004</v>
      </c>
      <c r="T9" s="1">
        <f t="shared" si="1"/>
        <v>52.278600000000004</v>
      </c>
      <c r="U9" s="1">
        <f t="shared" si="2"/>
        <v>69.9006</v>
      </c>
      <c r="V9" s="1">
        <f t="shared" si="3"/>
        <v>63.086760000000005</v>
      </c>
      <c r="W9" s="1"/>
      <c r="X9" s="1">
        <f t="shared" si="4"/>
        <v>62.02944</v>
      </c>
      <c r="Y9" s="1">
        <f t="shared" si="5"/>
        <v>59.209920000000004</v>
      </c>
      <c r="Z9" s="1">
        <f t="shared" si="6"/>
        <v>60.85464</v>
      </c>
    </row>
    <row r="10" spans="1:26" ht="12.75">
      <c r="A10" s="2">
        <v>2001</v>
      </c>
      <c r="B10">
        <v>50.7</v>
      </c>
      <c r="C10">
        <v>34.7</v>
      </c>
      <c r="D10">
        <v>54</v>
      </c>
      <c r="E10">
        <v>46.3</v>
      </c>
      <c r="F10">
        <v>61.7</v>
      </c>
      <c r="G10">
        <v>58.4</v>
      </c>
      <c r="I10">
        <v>49.6</v>
      </c>
      <c r="J10">
        <v>54</v>
      </c>
      <c r="K10">
        <v>55.1</v>
      </c>
      <c r="M10">
        <v>13.25</v>
      </c>
      <c r="P10" s="2">
        <v>2001</v>
      </c>
      <c r="Q10" s="1">
        <f t="shared" si="7"/>
        <v>57.417750000000005</v>
      </c>
      <c r="R10" s="1">
        <f>C10*(1+$M10/100)</f>
        <v>39.29775000000001</v>
      </c>
      <c r="S10" s="1">
        <f t="shared" si="0"/>
        <v>61.155</v>
      </c>
      <c r="T10" s="1">
        <f t="shared" si="1"/>
        <v>52.43475</v>
      </c>
      <c r="U10" s="1">
        <f t="shared" si="2"/>
        <v>69.87525000000001</v>
      </c>
      <c r="V10" s="1">
        <f t="shared" si="3"/>
        <v>66.138</v>
      </c>
      <c r="W10" s="1"/>
      <c r="X10" s="1">
        <f t="shared" si="4"/>
        <v>56.172000000000004</v>
      </c>
      <c r="Y10" s="1">
        <f t="shared" si="5"/>
        <v>61.155</v>
      </c>
      <c r="Z10" s="1">
        <f t="shared" si="6"/>
        <v>62.40075</v>
      </c>
    </row>
    <row r="11" spans="1:26" ht="12.75">
      <c r="A11" s="2">
        <v>2002</v>
      </c>
      <c r="B11">
        <v>54.1</v>
      </c>
      <c r="C11">
        <v>41.5</v>
      </c>
      <c r="D11">
        <v>52.2</v>
      </c>
      <c r="E11">
        <v>43.8</v>
      </c>
      <c r="F11">
        <v>57.1</v>
      </c>
      <c r="G11">
        <v>55.6</v>
      </c>
      <c r="I11">
        <v>35</v>
      </c>
      <c r="J11">
        <v>50.3</v>
      </c>
      <c r="K11">
        <v>50.3</v>
      </c>
      <c r="M11">
        <v>11.97</v>
      </c>
      <c r="P11" s="2">
        <v>2002</v>
      </c>
      <c r="Q11" s="1">
        <f t="shared" si="7"/>
        <v>60.57577</v>
      </c>
      <c r="R11" s="1">
        <f>C11*(1+$M11/100)</f>
        <v>46.467549999999996</v>
      </c>
      <c r="S11" s="1">
        <f t="shared" si="0"/>
        <v>58.44834</v>
      </c>
      <c r="T11" s="1">
        <f t="shared" si="1"/>
        <v>49.04285999999999</v>
      </c>
      <c r="U11" s="1">
        <f t="shared" si="2"/>
        <v>63.93487</v>
      </c>
      <c r="V11" s="1">
        <f t="shared" si="3"/>
        <v>62.25532</v>
      </c>
      <c r="W11" s="1"/>
      <c r="X11" s="1">
        <f t="shared" si="4"/>
        <v>39.189499999999995</v>
      </c>
      <c r="Y11" s="1">
        <f t="shared" si="5"/>
        <v>56.32090999999999</v>
      </c>
      <c r="Z11" s="1">
        <f t="shared" si="6"/>
        <v>56.32090999999999</v>
      </c>
    </row>
    <row r="12" spans="1:26" ht="12.75">
      <c r="A12" s="2">
        <v>2003</v>
      </c>
      <c r="B12">
        <v>53.8</v>
      </c>
      <c r="C12">
        <v>42.5</v>
      </c>
      <c r="D12">
        <v>55.6</v>
      </c>
      <c r="E12">
        <v>45.1</v>
      </c>
      <c r="F12">
        <v>56.5</v>
      </c>
      <c r="G12">
        <v>53.2</v>
      </c>
      <c r="I12">
        <v>47</v>
      </c>
      <c r="J12">
        <v>49.4</v>
      </c>
      <c r="K12">
        <v>48</v>
      </c>
      <c r="M12">
        <v>9.14</v>
      </c>
      <c r="P12" s="2">
        <v>2003</v>
      </c>
      <c r="Q12" s="1">
        <f t="shared" si="7"/>
        <v>58.717319999999994</v>
      </c>
      <c r="R12" s="1">
        <f>C12*(1+$M12/100)</f>
        <v>46.384499999999996</v>
      </c>
      <c r="S12" s="1">
        <f t="shared" si="0"/>
        <v>60.681839999999994</v>
      </c>
      <c r="T12" s="1">
        <f t="shared" si="1"/>
        <v>49.222139999999996</v>
      </c>
      <c r="U12" s="1">
        <f t="shared" si="2"/>
        <v>61.6641</v>
      </c>
      <c r="V12" s="1">
        <f t="shared" si="3"/>
        <v>58.06248</v>
      </c>
      <c r="W12" s="1"/>
      <c r="X12" s="1">
        <f t="shared" si="4"/>
        <v>51.2958</v>
      </c>
      <c r="Y12" s="1">
        <f t="shared" si="5"/>
        <v>53.91515999999999</v>
      </c>
      <c r="Z12" s="1">
        <f t="shared" si="6"/>
        <v>52.38719999999999</v>
      </c>
    </row>
    <row r="13" spans="1:26" ht="12.75">
      <c r="A13" s="2">
        <v>2004</v>
      </c>
      <c r="B13">
        <v>47.8</v>
      </c>
      <c r="C13">
        <v>37.5</v>
      </c>
      <c r="D13">
        <v>51.7</v>
      </c>
      <c r="E13">
        <v>45.6</v>
      </c>
      <c r="F13">
        <v>59.4</v>
      </c>
      <c r="G13">
        <v>56.1</v>
      </c>
      <c r="I13">
        <v>46.5</v>
      </c>
      <c r="J13">
        <v>49.4</v>
      </c>
      <c r="K13">
        <v>50.8</v>
      </c>
      <c r="M13">
        <v>7.07</v>
      </c>
      <c r="P13" s="2">
        <v>2004</v>
      </c>
      <c r="Q13" s="1">
        <f t="shared" si="7"/>
        <v>51.17946</v>
      </c>
      <c r="R13" s="1">
        <f>C13*(1+$M13/100)</f>
        <v>40.15125</v>
      </c>
      <c r="S13" s="1">
        <f t="shared" si="0"/>
        <v>55.35519</v>
      </c>
      <c r="T13" s="1">
        <f t="shared" si="1"/>
        <v>48.82392</v>
      </c>
      <c r="U13" s="1">
        <f t="shared" si="2"/>
        <v>63.599579999999996</v>
      </c>
      <c r="V13" s="1">
        <f t="shared" si="3"/>
        <v>60.06627</v>
      </c>
      <c r="W13" s="1"/>
      <c r="X13" s="1">
        <f t="shared" si="4"/>
        <v>49.787549999999996</v>
      </c>
      <c r="Y13" s="1">
        <f t="shared" si="5"/>
        <v>52.892579999999995</v>
      </c>
      <c r="Z13" s="1">
        <f t="shared" si="6"/>
        <v>54.39156</v>
      </c>
    </row>
    <row r="14" spans="1:26" ht="12.75">
      <c r="A14" s="2">
        <v>2005</v>
      </c>
      <c r="B14">
        <v>55.6</v>
      </c>
      <c r="C14">
        <v>47.7</v>
      </c>
      <c r="D14">
        <v>53.1</v>
      </c>
      <c r="E14">
        <v>47.3</v>
      </c>
      <c r="F14">
        <v>66.3</v>
      </c>
      <c r="G14">
        <v>59.8</v>
      </c>
      <c r="H14">
        <v>62</v>
      </c>
      <c r="I14">
        <v>48.1</v>
      </c>
      <c r="J14">
        <v>55.3</v>
      </c>
      <c r="K14">
        <v>54.2</v>
      </c>
      <c r="M14">
        <v>3.99</v>
      </c>
      <c r="P14" s="2">
        <v>2005</v>
      </c>
      <c r="Q14" s="1">
        <f t="shared" si="7"/>
        <v>57.81844</v>
      </c>
      <c r="R14" s="1">
        <f>C14*(1+$M14/100)</f>
        <v>49.60323</v>
      </c>
      <c r="S14" s="1">
        <f t="shared" si="0"/>
        <v>55.21869</v>
      </c>
      <c r="T14" s="1">
        <f t="shared" si="1"/>
        <v>49.18727</v>
      </c>
      <c r="U14" s="1">
        <f t="shared" si="2"/>
        <v>68.94537</v>
      </c>
      <c r="V14" s="1">
        <f t="shared" si="3"/>
        <v>62.18602</v>
      </c>
      <c r="W14" s="1">
        <f>H14*(1+$M14/100)</f>
        <v>64.4738</v>
      </c>
      <c r="X14" s="1">
        <f t="shared" si="4"/>
        <v>50.01919</v>
      </c>
      <c r="Y14" s="1">
        <f t="shared" si="5"/>
        <v>57.50647</v>
      </c>
      <c r="Z14" s="1">
        <f t="shared" si="6"/>
        <v>56.36258000000001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</dc:creator>
  <cp:keywords/>
  <dc:description/>
  <cp:lastModifiedBy>andru</cp:lastModifiedBy>
  <dcterms:created xsi:type="dcterms:W3CDTF">2006-08-24T18:18:46Z</dcterms:created>
  <dcterms:modified xsi:type="dcterms:W3CDTF">2006-08-24T18:41:39Z</dcterms:modified>
  <cp:category/>
  <cp:version/>
  <cp:contentType/>
  <cp:contentStatus/>
</cp:coreProperties>
</file>